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3220" yWindow="460" windowWidth="25600" windowHeight="16060" tabRatio="500"/>
  </bookViews>
  <sheets>
    <sheet name="2014-15 refit" sheetId="1" r:id="rId1"/>
    <sheet name="2000-13" sheetId="2" r:id="rId2"/>
  </sheets>
  <definedNames>
    <definedName name="_xlnm.Print_Area" localSheetId="1">'2000-13'!$A$1:$D$44</definedName>
    <definedName name="_xlnm.Print_Area" localSheetId="0">'2014-15 refit'!$A$1:$E$55</definedName>
    <definedName name="_xlnm.Print_Titles" localSheetId="1">'2000-13'!$1:$3</definedName>
    <definedName name="_xlnm.Print_Titles" localSheetId="0">'2014-15 refit'!$1:$3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4" i="2" l="1"/>
  <c r="B55" i="1"/>
</calcChain>
</file>

<file path=xl/sharedStrings.xml><?xml version="1.0" encoding="utf-8"?>
<sst xmlns="http://schemas.openxmlformats.org/spreadsheetml/2006/main" count="243" uniqueCount="231">
  <si>
    <t>Item</t>
  </si>
  <si>
    <t>Running Rigging</t>
  </si>
  <si>
    <t>Pt Townsend Rigging</t>
  </si>
  <si>
    <t>Chain Plates</t>
  </si>
  <si>
    <t>Navigation Lights</t>
  </si>
  <si>
    <t>Water Maker</t>
  </si>
  <si>
    <t>Batteries</t>
  </si>
  <si>
    <t>Solar Panels</t>
  </si>
  <si>
    <t>Wind Generator</t>
  </si>
  <si>
    <t>Counter Top</t>
  </si>
  <si>
    <t>Shower Sump Pump</t>
  </si>
  <si>
    <t>Mattress</t>
  </si>
  <si>
    <t>Shade Device</t>
  </si>
  <si>
    <t>Fishing Tackle</t>
  </si>
  <si>
    <t>Stays'l</t>
  </si>
  <si>
    <t>Engine Spare Parts</t>
  </si>
  <si>
    <t>Electrical Spare Parts</t>
  </si>
  <si>
    <t>Paper Charts</t>
  </si>
  <si>
    <t>Epirb</t>
  </si>
  <si>
    <t>Sextant</t>
  </si>
  <si>
    <t>Head and Hose Rebuild</t>
  </si>
  <si>
    <t>Marine Books</t>
  </si>
  <si>
    <t>Medical Supplies</t>
  </si>
  <si>
    <t>Satellite Phone, Minutes, Case</t>
  </si>
  <si>
    <t>Water Filters</t>
  </si>
  <si>
    <t>Sail Repair Kit</t>
  </si>
  <si>
    <t>Faucet</t>
  </si>
  <si>
    <t>Roller Furler</t>
  </si>
  <si>
    <t>Pt. Townsend Sails</t>
  </si>
  <si>
    <t>Q/Courtesy Flags</t>
  </si>
  <si>
    <t>Table/nav station woodwork</t>
  </si>
  <si>
    <t>Radar Arch/custom davit system</t>
  </si>
  <si>
    <t>Ditch Bags</t>
  </si>
  <si>
    <t>Inverter plus professional install</t>
  </si>
  <si>
    <t>Spare Water Pump &amp; Washdown</t>
  </si>
  <si>
    <t>Safety Harnesses &amp; life preserver</t>
  </si>
  <si>
    <t>280 watt</t>
  </si>
  <si>
    <t>D400</t>
  </si>
  <si>
    <t>Jerry Jugs</t>
  </si>
  <si>
    <t>Custom Dodger and Bimini</t>
  </si>
  <si>
    <t>Vendor/Brand</t>
  </si>
  <si>
    <t>Iverson Designs</t>
  </si>
  <si>
    <t>Delta</t>
  </si>
  <si>
    <t>Outboard</t>
  </si>
  <si>
    <t>Yamaha</t>
  </si>
  <si>
    <t>Asta III</t>
  </si>
  <si>
    <t>Backup</t>
  </si>
  <si>
    <t>kookabura</t>
  </si>
  <si>
    <t>400 watt</t>
  </si>
  <si>
    <t>Shaeffer</t>
  </si>
  <si>
    <t>Updated Charts</t>
  </si>
  <si>
    <t>C-map</t>
  </si>
  <si>
    <t>Wind Vane Refurbish</t>
  </si>
  <si>
    <t>Interior Lighting</t>
  </si>
  <si>
    <t>2-stroke 15hp</t>
  </si>
  <si>
    <t>2014-2015 Refit</t>
  </si>
  <si>
    <t>6 person</t>
  </si>
  <si>
    <t>Batt'y Monitor &amp; switches</t>
  </si>
  <si>
    <t>New on/off and charge relay</t>
  </si>
  <si>
    <t>Victron/Blue Sea</t>
  </si>
  <si>
    <t>Penn</t>
  </si>
  <si>
    <t>210 amp + regulator + backup</t>
  </si>
  <si>
    <t>Balmar</t>
  </si>
  <si>
    <t>Hi-output Alternator</t>
  </si>
  <si>
    <t>Stereo</t>
  </si>
  <si>
    <t>Fusion + Bose speakers</t>
  </si>
  <si>
    <t>Spectra</t>
  </si>
  <si>
    <t>Flatscreen TV</t>
  </si>
  <si>
    <t>28 inch</t>
  </si>
  <si>
    <t>Samsung</t>
  </si>
  <si>
    <t>Wifi Booster</t>
  </si>
  <si>
    <t>Wirie</t>
  </si>
  <si>
    <t>Solar charge controller</t>
  </si>
  <si>
    <t>Misc Cruising Spares</t>
  </si>
  <si>
    <t>Total USD</t>
  </si>
  <si>
    <t>Cost</t>
  </si>
  <si>
    <t>Sail repairs</t>
  </si>
  <si>
    <t>Theisen</t>
  </si>
  <si>
    <t>Winslow</t>
  </si>
  <si>
    <t>6-person Life Raft</t>
  </si>
  <si>
    <t>2800 watt + simplified ACR relay</t>
  </si>
  <si>
    <t>Blue Sky/IPN Pro</t>
  </si>
  <si>
    <t>Auxilliary Engine</t>
    <phoneticPr fontId="1" type="noConversion"/>
  </si>
  <si>
    <t>Alternator</t>
    <phoneticPr fontId="1" type="noConversion"/>
  </si>
  <si>
    <t>Upgraded to high output 210 amp Balmar plus Max-Charge 3 stage regulator</t>
    <phoneticPr fontId="1" type="noConversion"/>
  </si>
  <si>
    <t>Standing Rigging</t>
    <phoneticPr fontId="1" type="noConversion"/>
  </si>
  <si>
    <t>Upgraded wire, Stay Locks, SSB backstay, lifelines, new Profurl reefing system</t>
    <phoneticPr fontId="1" type="noConversion"/>
  </si>
  <si>
    <t>Standing Rigging</t>
    <phoneticPr fontId="1" type="noConversion"/>
  </si>
  <si>
    <t>Awlgripped spar</t>
    <phoneticPr fontId="1" type="noConversion"/>
  </si>
  <si>
    <t>Radar reflector</t>
    <phoneticPr fontId="1" type="noConversion"/>
  </si>
  <si>
    <t>New reflector during rerigging and radar mount</t>
    <phoneticPr fontId="1" type="noConversion"/>
  </si>
  <si>
    <t>Navigation</t>
    <phoneticPr fontId="1" type="noConversion"/>
  </si>
  <si>
    <t>Windlass</t>
    <phoneticPr fontId="1" type="noConversion"/>
  </si>
  <si>
    <t>Lewmar H3, remote, plus manual override upgrade</t>
    <phoneticPr fontId="1" type="noConversion"/>
  </si>
  <si>
    <t>Chain</t>
    <phoneticPr fontId="1" type="noConversion"/>
  </si>
  <si>
    <t>Quality High Test 300' 3/8 chain</t>
    <phoneticPr fontId="1" type="noConversion"/>
  </si>
  <si>
    <t>Anchor</t>
    <phoneticPr fontId="1" type="noConversion"/>
  </si>
  <si>
    <t>Replaced stern anchor from with #15 Fortress</t>
    <phoneticPr fontId="1" type="noConversion"/>
  </si>
  <si>
    <t>Plumbing</t>
    <phoneticPr fontId="1" type="noConversion"/>
  </si>
  <si>
    <t>Autopilot</t>
    <phoneticPr fontId="1" type="noConversion"/>
  </si>
  <si>
    <t>Autopilot</t>
    <phoneticPr fontId="1" type="noConversion"/>
  </si>
  <si>
    <t>New remote control head--Robertson AP21</t>
    <phoneticPr fontId="1" type="noConversion"/>
  </si>
  <si>
    <t>Autopilot</t>
    <phoneticPr fontId="1" type="noConversion"/>
  </si>
  <si>
    <t>New fluxgate compass</t>
    <phoneticPr fontId="1" type="noConversion"/>
  </si>
  <si>
    <t>Whisker Pole</t>
    <phoneticPr fontId="1" type="noConversion"/>
  </si>
  <si>
    <t>Forespar Offshore Whisker Pole + blocks and mounts</t>
    <phoneticPr fontId="1" type="noConversion"/>
  </si>
  <si>
    <t>Sails</t>
    <phoneticPr fontId="1" type="noConversion"/>
  </si>
  <si>
    <t>Neil Pryde custom cruising spinaker plus chute-scoop sock</t>
    <phoneticPr fontId="1" type="noConversion"/>
  </si>
  <si>
    <t>Shaft</t>
    <phoneticPr fontId="1" type="noConversion"/>
  </si>
  <si>
    <t>Max Prop</t>
    <phoneticPr fontId="1" type="noConversion"/>
  </si>
  <si>
    <t>Replaced 3 blade fixed prop to 3 blade variable pitch max prop</t>
    <phoneticPr fontId="1" type="noConversion"/>
  </si>
  <si>
    <t>Refridgerator</t>
    <phoneticPr fontId="1" type="noConversion"/>
  </si>
  <si>
    <t>Replaced with Technautics cold plate system</t>
    <phoneticPr fontId="1" type="noConversion"/>
  </si>
  <si>
    <t>Running Rig</t>
    <phoneticPr fontId="1" type="noConversion"/>
  </si>
  <si>
    <t>Replaced all running lines with spectra and yacht braids; custom splicing</t>
    <phoneticPr fontId="1" type="noConversion"/>
  </si>
  <si>
    <t>Stove</t>
    <phoneticPr fontId="1" type="noConversion"/>
  </si>
  <si>
    <t>Force 10 Gimballed 3 burner propane stove</t>
    <phoneticPr fontId="1" type="noConversion"/>
  </si>
  <si>
    <t>Canvas</t>
    <phoneticPr fontId="1" type="noConversion"/>
  </si>
  <si>
    <t>Custom canvas full enclosure</t>
    <phoneticPr fontId="1" type="noConversion"/>
  </si>
  <si>
    <t>All sailcovers replaced, custom caprail covers</t>
    <phoneticPr fontId="1" type="noConversion"/>
  </si>
  <si>
    <t>Plumbing</t>
    <phoneticPr fontId="1" type="noConversion"/>
  </si>
  <si>
    <t>New fixtures in bath, SeaGull purification syst</t>
    <phoneticPr fontId="1" type="noConversion"/>
  </si>
  <si>
    <t>Waterheater</t>
    <phoneticPr fontId="1" type="noConversion"/>
  </si>
  <si>
    <t>Blocks/Clutches</t>
    <phoneticPr fontId="1" type="noConversion"/>
  </si>
  <si>
    <t>Oversized blocks upgraded to Shaeffer; custom made traveller track and lewmar rope clutches</t>
    <phoneticPr fontId="1" type="noConversion"/>
  </si>
  <si>
    <t>Windvane</t>
    <phoneticPr fontId="1" type="noConversion"/>
  </si>
  <si>
    <t>Drogue</t>
    <phoneticPr fontId="1" type="noConversion"/>
  </si>
  <si>
    <t>Washdown pump</t>
    <phoneticPr fontId="1" type="noConversion"/>
  </si>
  <si>
    <t>In deck washdown pump plus flush housing</t>
    <phoneticPr fontId="1" type="noConversion"/>
  </si>
  <si>
    <t>Freshwater pump</t>
    <phoneticPr fontId="1" type="noConversion"/>
  </si>
  <si>
    <t>Sea Strainer</t>
    <phoneticPr fontId="1" type="noConversion"/>
  </si>
  <si>
    <t>Bronze sea strainer with outlet for emergency bilge pumping</t>
    <phoneticPr fontId="1" type="noConversion"/>
  </si>
  <si>
    <t>Bilge Pump</t>
    <phoneticPr fontId="1" type="noConversion"/>
  </si>
  <si>
    <t>Replaced bilge pump</t>
    <phoneticPr fontId="1" type="noConversion"/>
  </si>
  <si>
    <t>EZ-jax</t>
    <phoneticPr fontId="1" type="noConversion"/>
  </si>
  <si>
    <t>Sail control system</t>
    <phoneticPr fontId="1" type="noConversion"/>
  </si>
  <si>
    <t>Custom cushions</t>
    <phoneticPr fontId="1" type="noConversion"/>
  </si>
  <si>
    <t>Bottom Siders</t>
    <phoneticPr fontId="1" type="noConversion"/>
  </si>
  <si>
    <t>Fuel tank</t>
    <phoneticPr fontId="1" type="noConversion"/>
  </si>
  <si>
    <t>SSB</t>
    <phoneticPr fontId="1" type="noConversion"/>
  </si>
  <si>
    <t>Super Dynaplate installed</t>
    <phoneticPr fontId="1" type="noConversion"/>
  </si>
  <si>
    <t>Total</t>
    <phoneticPr fontId="1" type="noConversion"/>
  </si>
  <si>
    <t>Item</t>
    <phoneticPr fontId="1" type="noConversion"/>
  </si>
  <si>
    <t>Description</t>
    <phoneticPr fontId="1" type="noConversion"/>
  </si>
  <si>
    <t>Cost</t>
    <phoneticPr fontId="1" type="noConversion"/>
  </si>
  <si>
    <t>Tanner Mfg.</t>
  </si>
  <si>
    <t>Replaced old hoses with Whale System rigid hose with spares</t>
  </si>
  <si>
    <t>Packless Sealing System (PSS by PYI)</t>
  </si>
  <si>
    <t>Replaced accumulator system with a variable speed pump + backup new</t>
  </si>
  <si>
    <t>Repower original Universal 32 to Westerbeke 55, custom install, muffler, hoses, spares</t>
  </si>
  <si>
    <t>Achilles Inflatable 12 ft., fiberglass bottom with folding transfom and bag for deck stowage</t>
  </si>
  <si>
    <t>Replaced primary with 45# CQR, seondary Bruce</t>
  </si>
  <si>
    <t>Sails</t>
  </si>
  <si>
    <t>Carol Hasse Custom sails '02, refurbished '14; Yankee, Main, Stays'l, Trysail; roller furlers</t>
  </si>
  <si>
    <t>Orca green</t>
  </si>
  <si>
    <t>Cape horn extreme</t>
  </si>
  <si>
    <t>Lifeline</t>
  </si>
  <si>
    <t>Magnum</t>
  </si>
  <si>
    <t>Kyocera</t>
  </si>
  <si>
    <t>Corian</t>
  </si>
  <si>
    <t>Flojet</t>
  </si>
  <si>
    <t>Rocky mountain</t>
  </si>
  <si>
    <t>Bham Chartplotters</t>
  </si>
  <si>
    <t>ACR</t>
  </si>
  <si>
    <t>Wichard</t>
  </si>
  <si>
    <t>Imtra</t>
  </si>
  <si>
    <t>Wilcox-Crittenden</t>
  </si>
  <si>
    <t>Cape Horn</t>
  </si>
  <si>
    <t>Miscellaneous</t>
  </si>
  <si>
    <t>2000-2013 Refits</t>
  </si>
  <si>
    <t>Description</t>
  </si>
  <si>
    <t>Date</t>
  </si>
  <si>
    <t>Year</t>
  </si>
  <si>
    <t>CapHorn Windvane</t>
  </si>
  <si>
    <t>OGM LED tricolor; LED Nav Lights</t>
  </si>
  <si>
    <t>New roller furler</t>
  </si>
  <si>
    <t>Blue water upgrades /refurbish</t>
  </si>
  <si>
    <t>New sail</t>
  </si>
  <si>
    <t>Preventative</t>
  </si>
  <si>
    <t>Iridium 9575</t>
  </si>
  <si>
    <t>Satellite phone</t>
  </si>
  <si>
    <t>Electronic + paper backup</t>
  </si>
  <si>
    <t>Redundant system masthead</t>
  </si>
  <si>
    <t>AGM 900 amps house + start</t>
  </si>
  <si>
    <t>New monitor + controller</t>
  </si>
  <si>
    <t>Upgrade</t>
  </si>
  <si>
    <t>Custom</t>
  </si>
  <si>
    <t>New</t>
  </si>
  <si>
    <t>Custom memory foam</t>
  </si>
  <si>
    <t>Custom stainless</t>
  </si>
  <si>
    <t>With GPS</t>
  </si>
  <si>
    <t>Brand new wilcox</t>
  </si>
  <si>
    <t>Guides</t>
  </si>
  <si>
    <t>Deck spares</t>
  </si>
  <si>
    <t>Safety equip</t>
  </si>
  <si>
    <t>Includes screen enclosure</t>
  </si>
  <si>
    <t>Marine grade</t>
  </si>
  <si>
    <t>Tools, sporting/dive equip, galley equip, ice maker, Honda genset, pumps, line, hoses, etc.</t>
  </si>
  <si>
    <t>Tri-county</t>
  </si>
  <si>
    <t>Misc</t>
  </si>
  <si>
    <t>Jabsco</t>
  </si>
  <si>
    <t>Pt Sails</t>
  </si>
  <si>
    <t>Spinlock</t>
  </si>
  <si>
    <t>Negotiable</t>
  </si>
  <si>
    <t>Pumps, hoses, fasteners, blocks, line, etc.</t>
  </si>
  <si>
    <t>80L diesel, 20L gas, 20L water</t>
  </si>
  <si>
    <t>Pro offshore kit</t>
  </si>
  <si>
    <t>5 offshore poles/reels</t>
  </si>
  <si>
    <t xml:space="preserve">Westerbeke OEM </t>
  </si>
  <si>
    <t>Blue Sea</t>
  </si>
  <si>
    <t>Wire, fuses, etc.</t>
  </si>
  <si>
    <t>Galerider drogue + 300' new superstrong samson line</t>
  </si>
  <si>
    <t>Dinghy</t>
  </si>
  <si>
    <t>Ports</t>
  </si>
  <si>
    <t>Replace all glass and gaskets in portlights</t>
  </si>
  <si>
    <t>Canvas</t>
  </si>
  <si>
    <t>Custom sunbrella caprail covers and restitch all hatch/sail covers</t>
  </si>
  <si>
    <t>Fuel tank inspected cleaned and polished (good condition); again 2014</t>
  </si>
  <si>
    <t>HTP 10 gal waterheater plumbed to engine</t>
  </si>
  <si>
    <t>Orignal Robertson/Simrad hydralic  AP300 + 2015 spare "black box"</t>
  </si>
  <si>
    <t>TZ Touch 14", NMEA 2000 backbone</t>
  </si>
  <si>
    <t>Furuno/Icom</t>
  </si>
  <si>
    <t>Electronics (Chartplotter, SSB + tuner, Pactor Modem, VHF, Wind, Depth, GPS, AIS, Radar, Wifi, battery monitor, tank sensors, etc.)</t>
  </si>
  <si>
    <t>New Samson, XLS, MLX, etc.</t>
  </si>
  <si>
    <t>Preventer/Boom Break</t>
  </si>
  <si>
    <t>Never Used</t>
  </si>
  <si>
    <t>In box</t>
  </si>
  <si>
    <t>Carol Hasse</t>
  </si>
  <si>
    <t>Wifi router</t>
  </si>
  <si>
    <t>Galley, touch activation</t>
  </si>
  <si>
    <t>Factory 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</si>
</sst>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164" formatCode="&quot;$&quot;#,##0"/>
    <numFmt numFmtId="165" formatCode="[$-409]mmm\-yy;@"/>
  </numFmts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u/>
      <sz val="20"/>
      <color theme="1"/>
      <name val="Calibri"/>
      <scheme val="minor"/>
    </font>
    <font>
      <sz val="20"/>
      <color theme="1"/>
      <name val="Calibri"/>
      <scheme val="minor"/>
    </font>
    <font>
      <b/>
      <sz val="20"/>
      <color theme="1"/>
      <name val="Calibri"/>
      <scheme val="minor"/>
    </font>
    <font>
      <b/>
      <sz val="20"/>
      <color rgb="FFFF0000"/>
      <name val="Calibri"/>
      <scheme val="minor"/>
    </font>
    <font>
      <sz val="20"/>
      <color theme="1"/>
      <name val="Calibri"/>
    </font>
    <font>
      <b/>
      <sz val="20"/>
      <color rgb="FFFF0000"/>
      <name val="Calibri"/>
    </font>
    <font>
      <b/>
      <sz val="12"/>
      <color rgb="FFFF0000"/>
      <name val="Calibri"/>
    </font>
    <font>
      <b/>
      <u/>
      <sz val="2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wrapText="1"/>
    </xf>
    <xf numFmtId="6" fontId="5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165" fontId="5" fillId="0" borderId="0" xfId="0" applyNumberFormat="1" applyFont="1"/>
    <xf numFmtId="0" fontId="0" fillId="0" borderId="0" xfId="0" applyFont="1" applyAlignment="1">
      <alignment wrapText="1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164" fontId="9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Font="1" applyBorder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wrapText="1"/>
    </xf>
  </cellXfs>
  <cellStyles count="45"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E6" sqref="E6"/>
    </sheetView>
  </sheetViews>
  <sheetFormatPr baseColWidth="10" defaultRowHeight="25" x14ac:dyDescent="0"/>
  <cols>
    <col min="1" max="1" width="46.6640625" style="3" customWidth="1"/>
    <col min="2" max="2" width="15.83203125" style="3" customWidth="1"/>
    <col min="3" max="3" width="44.5" style="3" customWidth="1"/>
    <col min="4" max="4" width="35.83203125" style="3" customWidth="1"/>
    <col min="5" max="5" width="12.6640625" style="1" customWidth="1"/>
    <col min="6" max="16384" width="10.83203125" style="1"/>
  </cols>
  <sheetData>
    <row r="1" spans="1:5" ht="46" customHeight="1">
      <c r="A1" s="22" t="s">
        <v>55</v>
      </c>
      <c r="B1" s="22"/>
      <c r="C1" s="22"/>
      <c r="D1" s="22"/>
      <c r="E1" s="22"/>
    </row>
    <row r="2" spans="1:5" ht="12" customHeight="1"/>
    <row r="3" spans="1:5">
      <c r="A3" s="2" t="s">
        <v>0</v>
      </c>
      <c r="B3" s="8" t="s">
        <v>75</v>
      </c>
      <c r="C3" s="2" t="s">
        <v>170</v>
      </c>
      <c r="D3" s="2" t="s">
        <v>40</v>
      </c>
      <c r="E3" s="8" t="s">
        <v>171</v>
      </c>
    </row>
    <row r="4" spans="1:5">
      <c r="A4" s="3" t="s">
        <v>27</v>
      </c>
      <c r="B4" s="4">
        <v>3000</v>
      </c>
      <c r="C4" s="3" t="s">
        <v>175</v>
      </c>
      <c r="D4" s="3" t="s">
        <v>49</v>
      </c>
      <c r="E4" s="9">
        <v>41699</v>
      </c>
    </row>
    <row r="5" spans="1:5">
      <c r="A5" s="3" t="s">
        <v>76</v>
      </c>
      <c r="B5" s="4">
        <v>1287</v>
      </c>
      <c r="C5" s="3" t="s">
        <v>176</v>
      </c>
      <c r="D5" s="3" t="s">
        <v>28</v>
      </c>
      <c r="E5" s="9">
        <v>42169</v>
      </c>
    </row>
    <row r="6" spans="1:5">
      <c r="A6" s="3" t="s">
        <v>14</v>
      </c>
      <c r="B6" s="4">
        <v>3000</v>
      </c>
      <c r="C6" s="3" t="s">
        <v>177</v>
      </c>
      <c r="D6" s="3" t="s">
        <v>28</v>
      </c>
      <c r="E6" s="9">
        <v>41699</v>
      </c>
    </row>
    <row r="7" spans="1:5">
      <c r="A7" s="3" t="s">
        <v>1</v>
      </c>
      <c r="B7" s="4">
        <v>4500</v>
      </c>
      <c r="C7" s="3" t="s">
        <v>223</v>
      </c>
      <c r="D7" s="3" t="s">
        <v>2</v>
      </c>
      <c r="E7" s="9">
        <v>41671</v>
      </c>
    </row>
    <row r="8" spans="1:5">
      <c r="A8" s="3" t="s">
        <v>3</v>
      </c>
      <c r="B8" s="4">
        <v>5000</v>
      </c>
      <c r="C8" s="3" t="s">
        <v>178</v>
      </c>
      <c r="D8" s="3" t="s">
        <v>77</v>
      </c>
      <c r="E8" s="9">
        <v>41791</v>
      </c>
    </row>
    <row r="9" spans="1:5">
      <c r="A9" s="3" t="s">
        <v>79</v>
      </c>
      <c r="B9" s="4">
        <v>3675</v>
      </c>
      <c r="C9" s="3" t="s">
        <v>56</v>
      </c>
      <c r="D9" s="3" t="s">
        <v>78</v>
      </c>
      <c r="E9" s="9">
        <v>41275</v>
      </c>
    </row>
    <row r="10" spans="1:5">
      <c r="A10" s="3" t="s">
        <v>23</v>
      </c>
      <c r="B10" s="4">
        <v>1500</v>
      </c>
      <c r="C10" s="3" t="s">
        <v>180</v>
      </c>
      <c r="D10" s="3" t="s">
        <v>179</v>
      </c>
      <c r="E10" s="9">
        <v>41275</v>
      </c>
    </row>
    <row r="11" spans="1:5" ht="125">
      <c r="A11" s="3" t="s">
        <v>222</v>
      </c>
      <c r="B11" s="4">
        <v>17000</v>
      </c>
      <c r="C11" s="3" t="s">
        <v>220</v>
      </c>
      <c r="D11" s="3" t="s">
        <v>221</v>
      </c>
      <c r="E11" s="9">
        <v>41640</v>
      </c>
    </row>
    <row r="12" spans="1:5">
      <c r="A12" s="3" t="s">
        <v>50</v>
      </c>
      <c r="B12" s="4">
        <v>2500</v>
      </c>
      <c r="C12" s="3" t="s">
        <v>181</v>
      </c>
      <c r="D12" s="3" t="s">
        <v>51</v>
      </c>
      <c r="E12" s="9">
        <v>41821</v>
      </c>
    </row>
    <row r="13" spans="1:5">
      <c r="A13" s="3" t="s">
        <v>57</v>
      </c>
      <c r="B13" s="4">
        <v>225</v>
      </c>
      <c r="C13" s="3" t="s">
        <v>58</v>
      </c>
      <c r="D13" s="3" t="s">
        <v>59</v>
      </c>
      <c r="E13" s="9">
        <v>41821</v>
      </c>
    </row>
    <row r="14" spans="1:5">
      <c r="A14" s="3" t="s">
        <v>4</v>
      </c>
      <c r="B14" s="4">
        <v>450</v>
      </c>
      <c r="C14" s="3" t="s">
        <v>182</v>
      </c>
      <c r="D14" s="3" t="s">
        <v>154</v>
      </c>
      <c r="E14" s="9">
        <v>41671</v>
      </c>
    </row>
    <row r="15" spans="1:5">
      <c r="A15" s="3" t="s">
        <v>5</v>
      </c>
      <c r="B15" s="4">
        <v>6608</v>
      </c>
      <c r="C15" s="3" t="s">
        <v>66</v>
      </c>
      <c r="D15" s="3" t="s">
        <v>155</v>
      </c>
      <c r="E15" s="9">
        <v>41760</v>
      </c>
    </row>
    <row r="16" spans="1:5">
      <c r="A16" s="3" t="s">
        <v>6</v>
      </c>
      <c r="B16" s="4">
        <v>2400</v>
      </c>
      <c r="C16" s="3" t="s">
        <v>183</v>
      </c>
      <c r="D16" s="3" t="s">
        <v>156</v>
      </c>
      <c r="E16" s="9">
        <v>41699</v>
      </c>
    </row>
    <row r="17" spans="1:5" ht="50">
      <c r="A17" s="3" t="s">
        <v>33</v>
      </c>
      <c r="B17" s="4">
        <v>4000</v>
      </c>
      <c r="C17" s="3" t="s">
        <v>80</v>
      </c>
      <c r="D17" s="3" t="s">
        <v>157</v>
      </c>
      <c r="E17" s="9">
        <v>41760</v>
      </c>
    </row>
    <row r="18" spans="1:5">
      <c r="A18" s="3" t="s">
        <v>72</v>
      </c>
      <c r="B18" s="4">
        <v>300</v>
      </c>
      <c r="C18" s="3" t="s">
        <v>184</v>
      </c>
      <c r="D18" s="3" t="s">
        <v>81</v>
      </c>
      <c r="E18" s="9">
        <v>41671</v>
      </c>
    </row>
    <row r="19" spans="1:5">
      <c r="A19" s="3" t="s">
        <v>7</v>
      </c>
      <c r="B19" s="4">
        <v>1370</v>
      </c>
      <c r="C19" s="3" t="s">
        <v>36</v>
      </c>
      <c r="D19" s="3" t="s">
        <v>158</v>
      </c>
      <c r="E19" s="9">
        <v>41671</v>
      </c>
    </row>
    <row r="20" spans="1:5">
      <c r="A20" s="3" t="s">
        <v>8</v>
      </c>
      <c r="B20" s="4">
        <v>2553</v>
      </c>
      <c r="C20" s="3" t="s">
        <v>48</v>
      </c>
      <c r="D20" s="3" t="s">
        <v>37</v>
      </c>
      <c r="E20" s="9">
        <v>41671</v>
      </c>
    </row>
    <row r="21" spans="1:5">
      <c r="A21" s="3" t="s">
        <v>9</v>
      </c>
      <c r="B21" s="4">
        <v>1200</v>
      </c>
      <c r="C21" s="3" t="s">
        <v>185</v>
      </c>
      <c r="D21" s="3" t="s">
        <v>159</v>
      </c>
      <c r="E21" s="9">
        <v>41640</v>
      </c>
    </row>
    <row r="22" spans="1:5">
      <c r="A22" s="3" t="s">
        <v>30</v>
      </c>
      <c r="B22" s="4">
        <v>900</v>
      </c>
      <c r="C22" s="3" t="s">
        <v>186</v>
      </c>
      <c r="E22" s="9">
        <v>41640</v>
      </c>
    </row>
    <row r="23" spans="1:5">
      <c r="A23" s="3" t="s">
        <v>10</v>
      </c>
      <c r="B23" s="4">
        <v>250</v>
      </c>
      <c r="C23" s="3" t="s">
        <v>187</v>
      </c>
      <c r="D23" s="3" t="s">
        <v>160</v>
      </c>
      <c r="E23" s="9">
        <v>41852</v>
      </c>
    </row>
    <row r="24" spans="1:5">
      <c r="A24" s="3" t="s">
        <v>11</v>
      </c>
      <c r="B24" s="4">
        <v>1498</v>
      </c>
      <c r="C24" s="3" t="s">
        <v>188</v>
      </c>
      <c r="D24" s="3" t="s">
        <v>161</v>
      </c>
      <c r="E24" s="9">
        <v>41821</v>
      </c>
    </row>
    <row r="25" spans="1:5">
      <c r="A25" s="3" t="s">
        <v>12</v>
      </c>
      <c r="B25" s="4">
        <v>500</v>
      </c>
      <c r="C25" s="3" t="s">
        <v>187</v>
      </c>
      <c r="D25" s="3" t="s">
        <v>47</v>
      </c>
      <c r="E25" s="9">
        <v>41883</v>
      </c>
    </row>
    <row r="26" spans="1:5">
      <c r="A26" s="3" t="s">
        <v>13</v>
      </c>
      <c r="B26" s="4">
        <v>1000</v>
      </c>
      <c r="C26" s="3" t="s">
        <v>207</v>
      </c>
      <c r="D26" s="3" t="s">
        <v>60</v>
      </c>
      <c r="E26" s="9"/>
    </row>
    <row r="27" spans="1:5">
      <c r="A27" s="3" t="s">
        <v>31</v>
      </c>
      <c r="B27" s="4">
        <v>9000</v>
      </c>
      <c r="C27" s="3" t="s">
        <v>189</v>
      </c>
      <c r="D27" s="3" t="s">
        <v>145</v>
      </c>
      <c r="E27" s="9">
        <v>41760</v>
      </c>
    </row>
    <row r="28" spans="1:5">
      <c r="A28" s="3" t="s">
        <v>15</v>
      </c>
      <c r="B28" s="4">
        <v>500</v>
      </c>
      <c r="C28" s="3" t="s">
        <v>208</v>
      </c>
      <c r="D28" s="3" t="s">
        <v>198</v>
      </c>
      <c r="E28" s="9">
        <v>41760</v>
      </c>
    </row>
    <row r="29" spans="1:5">
      <c r="A29" s="3" t="s">
        <v>16</v>
      </c>
      <c r="B29" s="4">
        <v>500</v>
      </c>
      <c r="C29" s="3" t="s">
        <v>210</v>
      </c>
      <c r="D29" s="3" t="s">
        <v>209</v>
      </c>
      <c r="E29" s="9"/>
    </row>
    <row r="30" spans="1:5">
      <c r="A30" s="3" t="s">
        <v>17</v>
      </c>
      <c r="B30" s="4">
        <v>1500</v>
      </c>
      <c r="C30" s="3" t="s">
        <v>46</v>
      </c>
      <c r="D30" s="3" t="s">
        <v>162</v>
      </c>
      <c r="E30" s="9">
        <v>41821</v>
      </c>
    </row>
    <row r="31" spans="1:5">
      <c r="A31" s="3" t="s">
        <v>18</v>
      </c>
      <c r="B31" s="4">
        <v>550</v>
      </c>
      <c r="C31" s="3" t="s">
        <v>190</v>
      </c>
      <c r="D31" s="3" t="s">
        <v>163</v>
      </c>
      <c r="E31" s="9">
        <v>41821</v>
      </c>
    </row>
    <row r="32" spans="1:5">
      <c r="A32" s="3" t="s">
        <v>29</v>
      </c>
      <c r="B32" s="4">
        <v>250</v>
      </c>
      <c r="D32" s="3" t="s">
        <v>199</v>
      </c>
      <c r="E32" s="9">
        <v>41883</v>
      </c>
    </row>
    <row r="33" spans="1:5">
      <c r="A33" s="3" t="s">
        <v>52</v>
      </c>
      <c r="B33" s="4">
        <v>600</v>
      </c>
      <c r="C33" s="3" t="s">
        <v>230</v>
      </c>
      <c r="D33" s="3" t="s">
        <v>167</v>
      </c>
      <c r="E33" s="9"/>
    </row>
    <row r="34" spans="1:5">
      <c r="A34" s="3" t="s">
        <v>224</v>
      </c>
      <c r="B34" s="4">
        <v>200</v>
      </c>
      <c r="C34" s="3" t="s">
        <v>225</v>
      </c>
      <c r="D34" s="3" t="s">
        <v>164</v>
      </c>
      <c r="E34" s="9"/>
    </row>
    <row r="35" spans="1:5">
      <c r="A35" s="3" t="s">
        <v>19</v>
      </c>
      <c r="B35" s="4">
        <v>750</v>
      </c>
      <c r="C35" s="3" t="s">
        <v>225</v>
      </c>
      <c r="D35" s="3" t="s">
        <v>45</v>
      </c>
      <c r="E35" s="9"/>
    </row>
    <row r="36" spans="1:5">
      <c r="A36" s="3" t="s">
        <v>53</v>
      </c>
      <c r="B36" s="4">
        <v>1200</v>
      </c>
      <c r="D36" s="3" t="s">
        <v>165</v>
      </c>
      <c r="E36" s="9">
        <v>41821</v>
      </c>
    </row>
    <row r="37" spans="1:5">
      <c r="A37" s="3" t="s">
        <v>20</v>
      </c>
      <c r="B37" s="4">
        <v>1500</v>
      </c>
      <c r="C37" s="3" t="s">
        <v>191</v>
      </c>
      <c r="D37" s="3" t="s">
        <v>166</v>
      </c>
      <c r="E37" s="9">
        <v>41821</v>
      </c>
    </row>
    <row r="38" spans="1:5">
      <c r="A38" s="3" t="s">
        <v>21</v>
      </c>
      <c r="B38" s="4">
        <v>500</v>
      </c>
      <c r="C38" s="3" t="s">
        <v>192</v>
      </c>
      <c r="D38" s="3" t="s">
        <v>199</v>
      </c>
      <c r="E38" s="9">
        <v>41640</v>
      </c>
    </row>
    <row r="39" spans="1:5" ht="50">
      <c r="A39" s="3" t="s">
        <v>38</v>
      </c>
      <c r="B39" s="4">
        <v>250</v>
      </c>
      <c r="C39" s="3" t="s">
        <v>193</v>
      </c>
      <c r="D39" s="3" t="s">
        <v>205</v>
      </c>
      <c r="E39" s="9"/>
    </row>
    <row r="40" spans="1:5">
      <c r="A40" s="3" t="s">
        <v>32</v>
      </c>
      <c r="B40" s="7">
        <v>1500</v>
      </c>
      <c r="C40" s="3" t="s">
        <v>194</v>
      </c>
      <c r="D40" s="3" t="s">
        <v>199</v>
      </c>
      <c r="E40" s="9">
        <v>41913</v>
      </c>
    </row>
    <row r="41" spans="1:5">
      <c r="A41" s="3" t="s">
        <v>22</v>
      </c>
      <c r="B41" s="7">
        <v>1000</v>
      </c>
      <c r="C41" s="3" t="s">
        <v>206</v>
      </c>
      <c r="D41" s="3" t="s">
        <v>199</v>
      </c>
      <c r="E41" s="9">
        <v>41791</v>
      </c>
    </row>
    <row r="42" spans="1:5">
      <c r="A42" s="3" t="s">
        <v>34</v>
      </c>
      <c r="B42" s="7">
        <v>400</v>
      </c>
      <c r="C42" s="3" t="s">
        <v>226</v>
      </c>
      <c r="D42" s="3" t="s">
        <v>200</v>
      </c>
      <c r="E42" s="9">
        <v>41791</v>
      </c>
    </row>
    <row r="43" spans="1:5">
      <c r="A43" s="3" t="s">
        <v>24</v>
      </c>
      <c r="B43" s="7">
        <v>500</v>
      </c>
      <c r="C43" s="3" t="s">
        <v>187</v>
      </c>
      <c r="D43" s="3" t="s">
        <v>66</v>
      </c>
      <c r="E43" s="9">
        <v>41913</v>
      </c>
    </row>
    <row r="44" spans="1:5">
      <c r="A44" s="3" t="s">
        <v>25</v>
      </c>
      <c r="B44" s="7">
        <v>300</v>
      </c>
      <c r="C44" s="3" t="s">
        <v>227</v>
      </c>
      <c r="D44" s="3" t="s">
        <v>201</v>
      </c>
      <c r="E44" s="9">
        <v>41791</v>
      </c>
    </row>
    <row r="45" spans="1:5">
      <c r="A45" s="3" t="s">
        <v>35</v>
      </c>
      <c r="B45" s="7">
        <v>1500</v>
      </c>
      <c r="C45" s="3" t="s">
        <v>187</v>
      </c>
      <c r="D45" s="3" t="s">
        <v>202</v>
      </c>
      <c r="E45" s="9">
        <v>41791</v>
      </c>
    </row>
    <row r="46" spans="1:5">
      <c r="A46" s="3" t="s">
        <v>63</v>
      </c>
      <c r="B46" s="7">
        <v>4000</v>
      </c>
      <c r="C46" s="3" t="s">
        <v>61</v>
      </c>
      <c r="D46" s="3" t="s">
        <v>62</v>
      </c>
      <c r="E46" s="9"/>
    </row>
    <row r="47" spans="1:5">
      <c r="A47" s="3" t="s">
        <v>43</v>
      </c>
      <c r="B47" s="7">
        <v>3000</v>
      </c>
      <c r="C47" s="3" t="s">
        <v>54</v>
      </c>
      <c r="D47" s="3" t="s">
        <v>44</v>
      </c>
      <c r="E47" s="9">
        <v>42170</v>
      </c>
    </row>
    <row r="48" spans="1:5">
      <c r="A48" s="3" t="s">
        <v>39</v>
      </c>
      <c r="B48" s="7">
        <v>7500</v>
      </c>
      <c r="C48" s="3" t="s">
        <v>195</v>
      </c>
      <c r="D48" s="3" t="s">
        <v>41</v>
      </c>
      <c r="E48" s="9">
        <v>41883</v>
      </c>
    </row>
    <row r="49" spans="1:5">
      <c r="A49" s="3" t="s">
        <v>64</v>
      </c>
      <c r="B49" s="7">
        <v>1500</v>
      </c>
      <c r="C49" s="3" t="s">
        <v>196</v>
      </c>
      <c r="D49" s="3" t="s">
        <v>65</v>
      </c>
      <c r="E49" s="9">
        <v>41913</v>
      </c>
    </row>
    <row r="50" spans="1:5" ht="50">
      <c r="A50" s="3" t="s">
        <v>73</v>
      </c>
      <c r="B50" s="7">
        <v>2500</v>
      </c>
      <c r="C50" s="3" t="s">
        <v>199</v>
      </c>
      <c r="D50" s="3" t="s">
        <v>204</v>
      </c>
      <c r="E50" s="9"/>
    </row>
    <row r="51" spans="1:5">
      <c r="A51" s="3" t="s">
        <v>70</v>
      </c>
      <c r="B51" s="7">
        <v>500</v>
      </c>
      <c r="C51" s="3" t="s">
        <v>228</v>
      </c>
      <c r="D51" s="3" t="s">
        <v>71</v>
      </c>
      <c r="E51" s="9"/>
    </row>
    <row r="52" spans="1:5">
      <c r="A52" s="3" t="s">
        <v>67</v>
      </c>
      <c r="B52" s="7">
        <v>500</v>
      </c>
      <c r="C52" s="3" t="s">
        <v>68</v>
      </c>
      <c r="D52" s="3" t="s">
        <v>69</v>
      </c>
      <c r="E52" s="9"/>
    </row>
    <row r="53" spans="1:5">
      <c r="A53" s="3" t="s">
        <v>26</v>
      </c>
      <c r="B53" s="7">
        <v>250</v>
      </c>
      <c r="C53" s="3" t="s">
        <v>229</v>
      </c>
      <c r="D53" s="3" t="s">
        <v>42</v>
      </c>
      <c r="E53" s="9"/>
    </row>
    <row r="54" spans="1:5" ht="75">
      <c r="A54" s="3" t="s">
        <v>168</v>
      </c>
      <c r="B54" s="7">
        <v>5000</v>
      </c>
      <c r="C54" s="3" t="s">
        <v>197</v>
      </c>
      <c r="D54" s="3" t="s">
        <v>203</v>
      </c>
      <c r="E54" s="9"/>
    </row>
    <row r="55" spans="1:5">
      <c r="A55" s="5" t="s">
        <v>74</v>
      </c>
      <c r="B55" s="6">
        <f>SUM(B4:B54)</f>
        <v>111966</v>
      </c>
      <c r="E55" s="9"/>
    </row>
  </sheetData>
  <mergeCells count="1">
    <mergeCell ref="A1:E1"/>
  </mergeCells>
  <phoneticPr fontId="3" type="noConversion"/>
  <printOptions horizontalCentered="1"/>
  <pageMargins left="0.5" right="0.5" top="0.5" bottom="0.5" header="0.5" footer="0.5"/>
  <pageSetup scale="70" orientation="landscape" horizontalDpi="4294967292" verticalDpi="4294967292"/>
  <headerFooter>
    <oddFooter>&amp;R&amp;"Calibri,Regular"&amp;K000000&amp;P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22" workbookViewId="0">
      <selection activeCell="C41" sqref="C41"/>
    </sheetView>
  </sheetViews>
  <sheetFormatPr baseColWidth="10" defaultRowHeight="15" x14ac:dyDescent="0"/>
  <cols>
    <col min="1" max="1" width="25" style="10" customWidth="1"/>
    <col min="2" max="2" width="16.5" style="10" customWidth="1"/>
    <col min="3" max="3" width="97.5" style="10" customWidth="1"/>
    <col min="4" max="4" width="13.5" style="19" customWidth="1"/>
    <col min="5" max="16384" width="10.83203125" style="10"/>
  </cols>
  <sheetData>
    <row r="1" spans="1:4" ht="46" customHeight="1">
      <c r="A1" s="22" t="s">
        <v>169</v>
      </c>
      <c r="B1" s="22"/>
      <c r="C1" s="22"/>
      <c r="D1" s="22"/>
    </row>
    <row r="3" spans="1:4" s="16" customFormat="1" ht="34" customHeight="1">
      <c r="A3" s="17" t="s">
        <v>142</v>
      </c>
      <c r="B3" s="18" t="s">
        <v>144</v>
      </c>
      <c r="C3" s="18" t="s">
        <v>143</v>
      </c>
      <c r="D3" s="18" t="s">
        <v>172</v>
      </c>
    </row>
    <row r="4" spans="1:4" ht="115" customHeight="1">
      <c r="A4" s="11" t="s">
        <v>212</v>
      </c>
      <c r="B4" s="12">
        <v>2800</v>
      </c>
      <c r="C4" s="11" t="s">
        <v>150</v>
      </c>
      <c r="D4" s="20">
        <v>2013</v>
      </c>
    </row>
    <row r="5" spans="1:4" ht="56" customHeight="1">
      <c r="A5" s="11" t="s">
        <v>213</v>
      </c>
      <c r="B5" s="12">
        <v>1500</v>
      </c>
      <c r="C5" s="11" t="s">
        <v>214</v>
      </c>
      <c r="D5" s="20">
        <v>2013</v>
      </c>
    </row>
    <row r="6" spans="1:4" ht="28" customHeight="1">
      <c r="A6" s="11" t="s">
        <v>215</v>
      </c>
      <c r="B6" s="12">
        <v>1275</v>
      </c>
      <c r="C6" s="11" t="s">
        <v>216</v>
      </c>
      <c r="D6" s="20">
        <v>2013</v>
      </c>
    </row>
    <row r="7" spans="1:4" ht="25">
      <c r="A7" s="11" t="s">
        <v>122</v>
      </c>
      <c r="B7" s="12">
        <v>800</v>
      </c>
      <c r="C7" s="11" t="s">
        <v>218</v>
      </c>
      <c r="D7" s="20">
        <v>2012</v>
      </c>
    </row>
    <row r="8" spans="1:4" ht="25">
      <c r="A8" s="11" t="s">
        <v>102</v>
      </c>
      <c r="B8" s="12">
        <v>500</v>
      </c>
      <c r="C8" s="11" t="s">
        <v>103</v>
      </c>
      <c r="D8" s="20">
        <v>2010</v>
      </c>
    </row>
    <row r="9" spans="1:4" ht="50">
      <c r="A9" s="11" t="s">
        <v>123</v>
      </c>
      <c r="B9" s="12">
        <v>4500</v>
      </c>
      <c r="C9" s="11" t="s">
        <v>124</v>
      </c>
      <c r="D9" s="20">
        <v>2009</v>
      </c>
    </row>
    <row r="10" spans="1:4" ht="25">
      <c r="A10" s="11" t="s">
        <v>130</v>
      </c>
      <c r="B10" s="12">
        <v>500</v>
      </c>
      <c r="C10" s="11" t="s">
        <v>131</v>
      </c>
      <c r="D10" s="20">
        <v>2009</v>
      </c>
    </row>
    <row r="11" spans="1:4" ht="50">
      <c r="A11" s="11" t="s">
        <v>82</v>
      </c>
      <c r="B11" s="12">
        <v>20000</v>
      </c>
      <c r="C11" s="11" t="s">
        <v>149</v>
      </c>
      <c r="D11" s="20">
        <v>2008</v>
      </c>
    </row>
    <row r="12" spans="1:4" ht="50">
      <c r="A12" s="11" t="s">
        <v>83</v>
      </c>
      <c r="B12" s="12">
        <v>1000</v>
      </c>
      <c r="C12" s="11" t="s">
        <v>84</v>
      </c>
      <c r="D12" s="20">
        <v>2008</v>
      </c>
    </row>
    <row r="13" spans="1:4" ht="25">
      <c r="A13" s="11" t="s">
        <v>91</v>
      </c>
      <c r="B13" s="12">
        <v>450</v>
      </c>
      <c r="C13" s="11" t="s">
        <v>174</v>
      </c>
      <c r="D13" s="20">
        <v>2008</v>
      </c>
    </row>
    <row r="14" spans="1:4" ht="25">
      <c r="A14" s="11" t="s">
        <v>92</v>
      </c>
      <c r="B14" s="12">
        <v>3000</v>
      </c>
      <c r="C14" s="11" t="s">
        <v>93</v>
      </c>
      <c r="D14" s="20">
        <v>2008</v>
      </c>
    </row>
    <row r="15" spans="1:4" ht="25">
      <c r="A15" s="11" t="s">
        <v>94</v>
      </c>
      <c r="B15" s="12">
        <v>2000</v>
      </c>
      <c r="C15" s="11" t="s">
        <v>95</v>
      </c>
      <c r="D15" s="20">
        <v>2008</v>
      </c>
    </row>
    <row r="16" spans="1:4" ht="25">
      <c r="A16" s="11" t="s">
        <v>96</v>
      </c>
      <c r="B16" s="12">
        <v>700</v>
      </c>
      <c r="C16" s="11" t="s">
        <v>151</v>
      </c>
      <c r="D16" s="20">
        <v>2008</v>
      </c>
    </row>
    <row r="17" spans="1:4" ht="25">
      <c r="A17" s="11" t="s">
        <v>96</v>
      </c>
      <c r="B17" s="12">
        <v>400</v>
      </c>
      <c r="C17" s="11" t="s">
        <v>97</v>
      </c>
      <c r="D17" s="20">
        <v>2008</v>
      </c>
    </row>
    <row r="18" spans="1:4" ht="25">
      <c r="A18" s="11" t="s">
        <v>100</v>
      </c>
      <c r="B18" s="12">
        <v>900</v>
      </c>
      <c r="C18" s="11" t="s">
        <v>101</v>
      </c>
      <c r="D18" s="20">
        <v>2008</v>
      </c>
    </row>
    <row r="19" spans="1:4" ht="25">
      <c r="A19" s="11" t="s">
        <v>104</v>
      </c>
      <c r="B19" s="12">
        <v>1500</v>
      </c>
      <c r="C19" s="11" t="s">
        <v>105</v>
      </c>
      <c r="D19" s="20">
        <v>2008</v>
      </c>
    </row>
    <row r="20" spans="1:4" ht="25">
      <c r="A20" s="11" t="s">
        <v>108</v>
      </c>
      <c r="B20" s="12">
        <v>400</v>
      </c>
      <c r="C20" s="11" t="s">
        <v>147</v>
      </c>
      <c r="D20" s="20">
        <v>2008</v>
      </c>
    </row>
    <row r="21" spans="1:4" ht="25">
      <c r="A21" s="11" t="s">
        <v>115</v>
      </c>
      <c r="B21" s="12">
        <v>1200</v>
      </c>
      <c r="C21" s="11" t="s">
        <v>116</v>
      </c>
      <c r="D21" s="20">
        <v>2008</v>
      </c>
    </row>
    <row r="22" spans="1:4" ht="25">
      <c r="A22" s="11" t="s">
        <v>136</v>
      </c>
      <c r="B22" s="12">
        <v>700</v>
      </c>
      <c r="C22" s="11" t="s">
        <v>137</v>
      </c>
      <c r="D22" s="20">
        <v>2008</v>
      </c>
    </row>
    <row r="23" spans="1:4" ht="25">
      <c r="A23" s="11" t="s">
        <v>138</v>
      </c>
      <c r="B23" s="12">
        <v>425</v>
      </c>
      <c r="C23" s="11" t="s">
        <v>217</v>
      </c>
      <c r="D23" s="20">
        <v>2008</v>
      </c>
    </row>
    <row r="24" spans="1:4" ht="25">
      <c r="A24" s="11" t="s">
        <v>139</v>
      </c>
      <c r="B24" s="12">
        <v>400</v>
      </c>
      <c r="C24" s="11" t="s">
        <v>140</v>
      </c>
      <c r="D24" s="20">
        <v>2008</v>
      </c>
    </row>
    <row r="25" spans="1:4" ht="50">
      <c r="A25" s="11" t="s">
        <v>85</v>
      </c>
      <c r="B25" s="12">
        <v>15000</v>
      </c>
      <c r="C25" s="11" t="s">
        <v>86</v>
      </c>
      <c r="D25" s="20">
        <v>2007</v>
      </c>
    </row>
    <row r="26" spans="1:4" ht="25">
      <c r="A26" s="11" t="s">
        <v>87</v>
      </c>
      <c r="B26" s="12">
        <v>2200</v>
      </c>
      <c r="C26" s="11" t="s">
        <v>88</v>
      </c>
      <c r="D26" s="20">
        <v>2007</v>
      </c>
    </row>
    <row r="27" spans="1:4" ht="25">
      <c r="A27" s="11" t="s">
        <v>89</v>
      </c>
      <c r="B27" s="12">
        <v>550</v>
      </c>
      <c r="C27" s="11" t="s">
        <v>90</v>
      </c>
      <c r="D27" s="20">
        <v>2007</v>
      </c>
    </row>
    <row r="28" spans="1:4" ht="25">
      <c r="A28" s="11" t="s">
        <v>106</v>
      </c>
      <c r="B28" s="12">
        <v>2250</v>
      </c>
      <c r="C28" s="11" t="s">
        <v>107</v>
      </c>
      <c r="D28" s="20">
        <v>2007</v>
      </c>
    </row>
    <row r="29" spans="1:4" ht="25">
      <c r="A29" s="11" t="s">
        <v>117</v>
      </c>
      <c r="B29" s="12">
        <v>2800</v>
      </c>
      <c r="C29" s="11" t="s">
        <v>119</v>
      </c>
      <c r="D29" s="20">
        <v>2007</v>
      </c>
    </row>
    <row r="30" spans="1:4" ht="25">
      <c r="A30" s="11" t="s">
        <v>117</v>
      </c>
      <c r="B30" s="12">
        <v>5000</v>
      </c>
      <c r="C30" s="11" t="s">
        <v>118</v>
      </c>
      <c r="D30" s="20">
        <v>2006</v>
      </c>
    </row>
    <row r="31" spans="1:4" ht="25">
      <c r="A31" s="11" t="s">
        <v>120</v>
      </c>
      <c r="B31" s="12">
        <v>2250</v>
      </c>
      <c r="C31" s="11" t="s">
        <v>121</v>
      </c>
      <c r="D31" s="20">
        <v>2006</v>
      </c>
    </row>
    <row r="32" spans="1:4" ht="25">
      <c r="A32" s="11" t="s">
        <v>132</v>
      </c>
      <c r="B32" s="12">
        <v>200</v>
      </c>
      <c r="C32" s="11" t="s">
        <v>133</v>
      </c>
      <c r="D32" s="20">
        <v>2006</v>
      </c>
    </row>
    <row r="33" spans="1:4" ht="25">
      <c r="A33" s="11" t="s">
        <v>98</v>
      </c>
      <c r="B33" s="12">
        <v>1150</v>
      </c>
      <c r="C33" s="11" t="s">
        <v>146</v>
      </c>
      <c r="D33" s="20">
        <v>2005</v>
      </c>
    </row>
    <row r="34" spans="1:4" ht="50">
      <c r="A34" s="11" t="s">
        <v>127</v>
      </c>
      <c r="B34" s="12">
        <v>500</v>
      </c>
      <c r="C34" s="11" t="s">
        <v>128</v>
      </c>
      <c r="D34" s="20">
        <v>2005</v>
      </c>
    </row>
    <row r="35" spans="1:4" ht="25">
      <c r="A35" s="11" t="s">
        <v>134</v>
      </c>
      <c r="B35" s="12">
        <v>400</v>
      </c>
      <c r="C35" s="11" t="s">
        <v>135</v>
      </c>
      <c r="D35" s="20">
        <v>2005</v>
      </c>
    </row>
    <row r="36" spans="1:4" ht="25">
      <c r="A36" s="11" t="s">
        <v>111</v>
      </c>
      <c r="B36" s="12">
        <v>2000</v>
      </c>
      <c r="C36" s="11" t="s">
        <v>112</v>
      </c>
      <c r="D36" s="20">
        <v>2004</v>
      </c>
    </row>
    <row r="37" spans="1:4" ht="50">
      <c r="A37" s="11" t="s">
        <v>152</v>
      </c>
      <c r="B37" s="12">
        <v>12000</v>
      </c>
      <c r="C37" s="11" t="s">
        <v>153</v>
      </c>
      <c r="D37" s="20">
        <v>2002</v>
      </c>
    </row>
    <row r="38" spans="1:4" ht="50">
      <c r="A38" s="11" t="s">
        <v>129</v>
      </c>
      <c r="B38" s="12">
        <v>250</v>
      </c>
      <c r="C38" s="11" t="s">
        <v>148</v>
      </c>
      <c r="D38" s="20">
        <v>2002</v>
      </c>
    </row>
    <row r="39" spans="1:4" ht="25">
      <c r="A39" s="11" t="s">
        <v>125</v>
      </c>
      <c r="B39" s="12">
        <v>2500</v>
      </c>
      <c r="C39" s="11" t="s">
        <v>173</v>
      </c>
      <c r="D39" s="20">
        <v>2000</v>
      </c>
    </row>
    <row r="40" spans="1:4" ht="25">
      <c r="A40" s="11" t="s">
        <v>109</v>
      </c>
      <c r="B40" s="12">
        <v>2900</v>
      </c>
      <c r="C40" s="11" t="s">
        <v>110</v>
      </c>
      <c r="D40" s="20">
        <v>2000</v>
      </c>
    </row>
    <row r="41" spans="1:4" ht="50">
      <c r="A41" s="11" t="s">
        <v>113</v>
      </c>
      <c r="B41" s="12">
        <v>3000</v>
      </c>
      <c r="C41" s="11" t="s">
        <v>114</v>
      </c>
      <c r="D41" s="20">
        <v>2000</v>
      </c>
    </row>
    <row r="42" spans="1:4" ht="25">
      <c r="A42" s="11" t="s">
        <v>126</v>
      </c>
      <c r="B42" s="12">
        <v>650</v>
      </c>
      <c r="C42" s="11" t="s">
        <v>211</v>
      </c>
      <c r="D42" s="20">
        <v>1998</v>
      </c>
    </row>
    <row r="43" spans="1:4" ht="25">
      <c r="A43" s="11" t="s">
        <v>99</v>
      </c>
      <c r="B43" s="12">
        <v>500</v>
      </c>
      <c r="C43" s="11" t="s">
        <v>219</v>
      </c>
      <c r="D43" s="20">
        <v>1997</v>
      </c>
    </row>
    <row r="44" spans="1:4" s="15" customFormat="1" ht="25">
      <c r="A44" s="13" t="s">
        <v>141</v>
      </c>
      <c r="B44" s="14">
        <f>SUM(B4:B43)</f>
        <v>101050</v>
      </c>
      <c r="C44" s="13"/>
      <c r="D44" s="21"/>
    </row>
  </sheetData>
  <sortState ref="A4:D42">
    <sortCondition descending="1" ref="D4"/>
  </sortState>
  <mergeCells count="1">
    <mergeCell ref="A1:D1"/>
  </mergeCells>
  <phoneticPr fontId="3" type="noConversion"/>
  <printOptions horizontalCentered="1"/>
  <pageMargins left="0.5" right="0.5" top="0.5" bottom="0.5" header="0.5" footer="0.5"/>
  <pageSetup scale="70" orientation="landscape" horizontalDpi="4294967292" verticalDpi="4294967292"/>
  <headerFooter>
    <oddFooter>&amp;R&amp;"Calibri,Regular"&amp;K000000&amp;P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2014-15 refit</vt:lpstr>
      <vt:lpstr>2000-13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melinda m. andrews</dc:creator>
  <cp:keywords/>
  <dc:description/>
  <cp:lastModifiedBy>Edward Starinchak</cp:lastModifiedBy>
  <cp:lastPrinted>2016-01-05T03:16:58Z</cp:lastPrinted>
  <dcterms:created xsi:type="dcterms:W3CDTF">2012-12-03T04:41:11Z</dcterms:created>
  <dcterms:modified xsi:type="dcterms:W3CDTF">2016-01-14T16:36:02Z</dcterms:modified>
  <cp:category/>
</cp:coreProperties>
</file>